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X:\Strategic Planning and Sustainability\SUSTAINABILITY\KATIE\EMF projects\EMF 25-26\Application Documents\"/>
    </mc:Choice>
  </mc:AlternateContent>
  <xr:revisionPtr revIDLastSave="0" documentId="13_ncr:1_{F3CDFEC4-45FE-4495-B1E6-24CF2C69327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1" l="1"/>
  <c r="H22" i="1"/>
  <c r="H23" i="1"/>
  <c r="H29" i="1"/>
  <c r="H17" i="1"/>
  <c r="H18" i="1"/>
  <c r="H19" i="1"/>
  <c r="H20" i="1"/>
  <c r="H21" i="1"/>
  <c r="H26" i="1"/>
  <c r="H27" i="1"/>
  <c r="H28" i="1"/>
  <c r="H30" i="1"/>
  <c r="H16" i="1"/>
  <c r="H13" i="1"/>
  <c r="K31" i="1"/>
  <c r="J31" i="1"/>
  <c r="H31" i="1" l="1"/>
</calcChain>
</file>

<file path=xl/sharedStrings.xml><?xml version="1.0" encoding="utf-8"?>
<sst xmlns="http://schemas.openxmlformats.org/spreadsheetml/2006/main" count="46" uniqueCount="44">
  <si>
    <t>#</t>
  </si>
  <si>
    <t>Activities</t>
  </si>
  <si>
    <t>Resources</t>
  </si>
  <si>
    <t>Funding Source</t>
  </si>
  <si>
    <t>Describe what you will achieve</t>
  </si>
  <si>
    <t>Start 
MM / YY</t>
  </si>
  <si>
    <t>Finish
MM / YY</t>
  </si>
  <si>
    <t>Describe the materials, equipment and labour you need</t>
  </si>
  <si>
    <t>Number required</t>
  </si>
  <si>
    <t>Total</t>
  </si>
  <si>
    <t xml:space="preserve">Research shows that thorough initial planning is an excellent indicator of successful project delivery. </t>
  </si>
  <si>
    <t>This table is a planning tool for your use. It will support your application and show your organisations’ capacity to achieve your project outcomes.</t>
  </si>
  <si>
    <t>Instructions</t>
  </si>
  <si>
    <t xml:space="preserve">Detail who will contribute to this activity. Include EMF contribution plus cash and in-kind contributions from your group and others including other grants (name grant). </t>
  </si>
  <si>
    <t>Rehabilitate creek in shire reserve</t>
  </si>
  <si>
    <t xml:space="preserve">Contractor </t>
  </si>
  <si>
    <t>EMF to entirely fund</t>
  </si>
  <si>
    <t>bags and stakes</t>
  </si>
  <si>
    <t>Seedlings</t>
  </si>
  <si>
    <t>labour (school children)</t>
  </si>
  <si>
    <t>labour (Friends of Reserve volunteers)</t>
  </si>
  <si>
    <t xml:space="preserve">2 classes of 25 children for 2 hours each </t>
  </si>
  <si>
    <t>six volunteers for 3 hours for 4 weeks</t>
  </si>
  <si>
    <t>Control blackberry and other weeds</t>
  </si>
  <si>
    <t>reserve surveying and mapping</t>
  </si>
  <si>
    <t>Increase capacity of Friends of Foreshore via training session on weed identification and mapping techniques</t>
  </si>
  <si>
    <t>contractor to provide training</t>
  </si>
  <si>
    <t>volunteers</t>
  </si>
  <si>
    <t>promotion</t>
  </si>
  <si>
    <t>6 x 3 hours</t>
  </si>
  <si>
    <t xml:space="preserve">6 hours including preparation and </t>
  </si>
  <si>
    <t>promotion-  4 social media posts, 1 newspaper advertisment, 1 school newsletter</t>
  </si>
  <si>
    <t>Revegetate 1 ha</t>
  </si>
  <si>
    <t>Insert title</t>
  </si>
  <si>
    <t>Work plan and budget</t>
  </si>
  <si>
    <r>
      <t xml:space="preserve">Some example activities are provided for your in fomration. </t>
    </r>
    <r>
      <rPr>
        <b/>
        <sz val="11"/>
        <color theme="1"/>
        <rFont val="Calibri"/>
        <family val="2"/>
        <scheme val="minor"/>
      </rPr>
      <t xml:space="preserve">Please delete these activities and complete as required. </t>
    </r>
  </si>
  <si>
    <r>
      <rPr>
        <i/>
        <sz val="11"/>
        <color theme="1"/>
        <rFont val="Calibri"/>
        <family val="2"/>
        <scheme val="minor"/>
      </rPr>
      <t>Activities</t>
    </r>
    <r>
      <rPr>
        <sz val="11"/>
        <color theme="1"/>
        <rFont val="Calibri"/>
        <family val="2"/>
        <scheme val="minor"/>
      </rPr>
      <t>: Break your project down into specific activities. Identify what each activity will achieve and estimated start and finish times. Keep activities in a logical (chronological) order.</t>
    </r>
  </si>
  <si>
    <r>
      <rPr>
        <i/>
        <sz val="11"/>
        <color theme="1"/>
        <rFont val="Calibri"/>
        <family val="2"/>
        <scheme val="minor"/>
      </rPr>
      <t>Resources</t>
    </r>
    <r>
      <rPr>
        <sz val="11"/>
        <color theme="1"/>
        <rFont val="Calibri"/>
        <family val="2"/>
        <scheme val="minor"/>
      </rPr>
      <t xml:space="preserve">: For each activity identify the materials, equipment, and labour you need and how much each will cost (if you are unsure, make an estimate). </t>
    </r>
  </si>
  <si>
    <r>
      <rPr>
        <i/>
        <sz val="11"/>
        <color theme="1"/>
        <rFont val="Calibri"/>
        <family val="2"/>
        <scheme val="minor"/>
      </rPr>
      <t>Funding</t>
    </r>
    <r>
      <rPr>
        <sz val="11"/>
        <color theme="1"/>
        <rFont val="Calibri"/>
        <family val="2"/>
        <scheme val="minor"/>
      </rPr>
      <t>: Identify who will contribute to each part of the activity. In-kind and cash contributions from your group and others (including other grants) make up your co-contribution. Include any fees and charges or any fee waivers</t>
    </r>
  </si>
  <si>
    <t>Indigenous engagement</t>
  </si>
  <si>
    <t>AMR Shire EMF grant $ (ex. GST)</t>
  </si>
  <si>
    <t>Co-contributions (cash and in-kind) $ (ex. GST)</t>
  </si>
  <si>
    <t>Total cost 
$ (ex. GST)</t>
  </si>
  <si>
    <t>Cost per unit $ (ex. GST)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</si>
</sst>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164" formatCode="&quot;$&quot;#,##0_);[Red]\(&quot;$&quot;#,##0\)"/>
    <numFmt numFmtId="165" formatCode="&quot;$&quot;#,##0;[Red]&quot;$&quot;#,##0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i/>
      <sz val="11"/>
      <color theme="1"/>
      <name val="Calibri"/>
      <family val="2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7D70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right" vertical="top" wrapText="1"/>
    </xf>
    <xf numFmtId="165" fontId="4" fillId="0" borderId="7" xfId="0" applyNumberFormat="1" applyFont="1" applyBorder="1" applyAlignment="1">
      <alignment horizontal="right" vertical="top" wrapText="1"/>
    </xf>
    <xf numFmtId="0" fontId="4" fillId="0" borderId="6" xfId="0" applyFont="1" applyBorder="1" applyAlignment="1">
      <alignment horizontal="right" vertical="top" wrapText="1"/>
    </xf>
    <xf numFmtId="165" fontId="4" fillId="0" borderId="8" xfId="0" applyNumberFormat="1" applyFont="1" applyBorder="1" applyAlignment="1">
      <alignment horizontal="right" vertical="top" wrapText="1"/>
    </xf>
    <xf numFmtId="0" fontId="4" fillId="0" borderId="9" xfId="0" applyFont="1" applyBorder="1" applyAlignment="1">
      <alignment vertical="top" wrapText="1"/>
    </xf>
    <xf numFmtId="0" fontId="4" fillId="0" borderId="1" xfId="0" applyFont="1" applyBorder="1" applyAlignment="1">
      <alignment horizontal="right" vertical="top" wrapText="1"/>
    </xf>
    <xf numFmtId="6" fontId="4" fillId="0" borderId="10" xfId="0" applyNumberFormat="1" applyFont="1" applyBorder="1" applyAlignment="1">
      <alignment horizontal="right" vertical="top" wrapText="1"/>
    </xf>
    <xf numFmtId="6" fontId="4" fillId="0" borderId="7" xfId="0" applyNumberFormat="1" applyFont="1" applyBorder="1" applyAlignment="1">
      <alignment horizontal="right" vertical="top" wrapText="1"/>
    </xf>
    <xf numFmtId="0" fontId="0" fillId="0" borderId="1" xfId="0" applyBorder="1"/>
    <xf numFmtId="0" fontId="4" fillId="0" borderId="8" xfId="0" applyFont="1" applyBorder="1" applyAlignment="1">
      <alignment horizontal="right" vertical="top" wrapText="1"/>
    </xf>
    <xf numFmtId="6" fontId="4" fillId="0" borderId="8" xfId="0" applyNumberFormat="1" applyFont="1" applyBorder="1" applyAlignment="1">
      <alignment horizontal="right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165" fontId="3" fillId="0" borderId="8" xfId="0" applyNumberFormat="1" applyFont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 wrapText="1"/>
    </xf>
    <xf numFmtId="6" fontId="3" fillId="0" borderId="8" xfId="0" applyNumberFormat="1" applyFont="1" applyBorder="1" applyAlignment="1">
      <alignment horizontal="right" vertical="center" wrapText="1"/>
    </xf>
    <xf numFmtId="0" fontId="0" fillId="0" borderId="0" xfId="0" applyProtection="1">
      <protection locked="0"/>
    </xf>
    <xf numFmtId="166" fontId="0" fillId="0" borderId="0" xfId="0" applyNumberFormat="1" applyProtection="1">
      <protection locked="0"/>
    </xf>
    <xf numFmtId="0" fontId="0" fillId="0" borderId="0" xfId="0" applyAlignment="1" applyProtection="1">
      <alignment vertical="center"/>
      <protection locked="0"/>
    </xf>
    <xf numFmtId="166" fontId="0" fillId="0" borderId="0" xfId="0" applyNumberForma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10" xfId="0" applyFont="1" applyBorder="1" applyAlignment="1">
      <alignment horizontal="right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17" fontId="7" fillId="0" borderId="7" xfId="0" applyNumberFormat="1" applyFont="1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Alignment="1">
      <alignment horizontal="left" vertical="top" wrapText="1"/>
    </xf>
    <xf numFmtId="0" fontId="7" fillId="3" borderId="7" xfId="0" applyFont="1" applyFill="1" applyBorder="1" applyAlignment="1">
      <alignment vertical="top" wrapText="1"/>
    </xf>
    <xf numFmtId="17" fontId="7" fillId="0" borderId="7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4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8" fillId="0" borderId="0" xfId="0" applyFont="1" applyProtection="1">
      <protection locked="0"/>
    </xf>
    <xf numFmtId="164" fontId="4" fillId="0" borderId="7" xfId="0" applyNumberFormat="1" applyFont="1" applyBorder="1" applyAlignment="1">
      <alignment horizontal="right" vertical="top" wrapText="1"/>
    </xf>
    <xf numFmtId="164" fontId="4" fillId="0" borderId="8" xfId="0" applyNumberFormat="1" applyFont="1" applyBorder="1" applyAlignment="1">
      <alignment horizontal="right" vertical="top" wrapText="1"/>
    </xf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7D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326573</xdr:colOff>
      <xdr:row>0</xdr:row>
      <xdr:rowOff>108858</xdr:rowOff>
    </xdr:from>
    <xdr:to>
      <xdr:col>10</xdr:col>
      <xdr:colOff>850861</xdr:colOff>
      <xdr:row>4</xdr:row>
      <xdr:rowOff>149679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6537" y="108858"/>
          <a:ext cx="1381538" cy="11702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31"/>
  <sheetViews>
    <sheetView tabSelected="1" zoomScaleNormal="100" workbookViewId="0">
      <selection activeCell="E19" sqref="E19"/>
    </sheetView>
  </sheetViews>
  <sheetFormatPr defaultRowHeight="15" x14ac:dyDescent="0.25"/>
  <cols>
    <col min="1" max="1" width="5" customWidth="1"/>
    <col min="2" max="2" width="37.5703125" customWidth="1"/>
    <col min="3" max="4" width="8.5703125" customWidth="1"/>
    <col min="5" max="5" width="41.5703125" customWidth="1"/>
    <col min="6" max="6" width="9" customWidth="1"/>
    <col min="7" max="7" width="9.28515625" customWidth="1"/>
    <col min="8" max="8" width="9.85546875" customWidth="1"/>
    <col min="9" max="9" width="31.140625" customWidth="1"/>
    <col min="10" max="10" width="12.85546875" customWidth="1"/>
    <col min="11" max="11" width="14.85546875" customWidth="1"/>
    <col min="12" max="13" width="29" customWidth="1"/>
  </cols>
  <sheetData>
    <row r="1" spans="1:69" s="20" customFormat="1" ht="28.5" x14ac:dyDescent="0.45">
      <c r="A1" s="41" t="s">
        <v>33</v>
      </c>
      <c r="F1" s="21"/>
      <c r="G1" s="21"/>
      <c r="I1" s="21"/>
      <c r="J1" s="40"/>
      <c r="K1" s="2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</row>
    <row r="2" spans="1:69" s="20" customFormat="1" ht="21" x14ac:dyDescent="0.35">
      <c r="A2" s="42" t="s">
        <v>34</v>
      </c>
      <c r="F2" s="21"/>
      <c r="G2" s="21"/>
      <c r="I2" s="21"/>
      <c r="J2" s="48"/>
      <c r="K2" s="21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</row>
    <row r="3" spans="1:69" s="22" customFormat="1" ht="20.100000000000001" customHeight="1" x14ac:dyDescent="0.25">
      <c r="A3" s="22" t="s">
        <v>10</v>
      </c>
      <c r="F3" s="23"/>
      <c r="G3" s="23"/>
      <c r="I3" s="23"/>
      <c r="J3" s="48"/>
      <c r="K3" s="2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</row>
    <row r="4" spans="1:69" s="22" customFormat="1" ht="20.100000000000001" customHeight="1" x14ac:dyDescent="0.25">
      <c r="A4" s="22" t="s">
        <v>11</v>
      </c>
      <c r="F4" s="23"/>
      <c r="G4" s="23"/>
      <c r="I4" s="23"/>
      <c r="J4" s="48"/>
      <c r="K4" s="23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</row>
    <row r="5" spans="1:69" s="22" customFormat="1" ht="20.100000000000001" customHeight="1" x14ac:dyDescent="0.25">
      <c r="A5" s="22" t="s">
        <v>35</v>
      </c>
      <c r="F5" s="23"/>
      <c r="G5" s="23"/>
      <c r="I5" s="23"/>
      <c r="J5" s="48"/>
      <c r="K5" s="23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</row>
    <row r="6" spans="1:69" s="22" customFormat="1" ht="20.100000000000001" customHeight="1" x14ac:dyDescent="0.25">
      <c r="F6" s="23"/>
      <c r="G6" s="23"/>
      <c r="I6" s="23"/>
      <c r="K6" s="23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</row>
    <row r="7" spans="1:69" s="22" customFormat="1" ht="20.100000000000001" customHeight="1" x14ac:dyDescent="0.25">
      <c r="A7" s="24" t="s">
        <v>12</v>
      </c>
      <c r="F7" s="23"/>
      <c r="G7" s="23"/>
      <c r="I7" s="23"/>
      <c r="K7" s="23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</row>
    <row r="8" spans="1:69" s="22" customFormat="1" ht="20.100000000000001" customHeight="1" x14ac:dyDescent="0.25">
      <c r="A8" s="22" t="s">
        <v>36</v>
      </c>
      <c r="F8" s="23"/>
      <c r="G8" s="23"/>
      <c r="I8" s="23"/>
      <c r="K8" s="23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</row>
    <row r="9" spans="1:69" s="22" customFormat="1" ht="20.100000000000001" customHeight="1" x14ac:dyDescent="0.25">
      <c r="A9" s="22" t="s">
        <v>37</v>
      </c>
      <c r="F9" s="23"/>
      <c r="G9" s="23"/>
      <c r="I9" s="23"/>
      <c r="K9" s="23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</row>
    <row r="10" spans="1:69" s="22" customFormat="1" ht="20.100000000000001" customHeight="1" thickBot="1" x14ac:dyDescent="0.3">
      <c r="A10" s="22" t="s">
        <v>38</v>
      </c>
      <c r="F10" s="23"/>
      <c r="G10" s="23"/>
      <c r="I10" s="23"/>
      <c r="K10" s="23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</row>
    <row r="11" spans="1:69" s="34" customFormat="1" ht="15.75" thickBot="1" x14ac:dyDescent="0.3">
      <c r="A11" s="33" t="s">
        <v>0</v>
      </c>
      <c r="B11" s="45" t="s">
        <v>1</v>
      </c>
      <c r="C11" s="46"/>
      <c r="D11" s="47"/>
      <c r="E11" s="45" t="s">
        <v>2</v>
      </c>
      <c r="F11" s="46"/>
      <c r="G11" s="46"/>
      <c r="H11" s="47"/>
      <c r="I11" s="45" t="s">
        <v>3</v>
      </c>
      <c r="J11" s="46"/>
      <c r="K11" s="47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</row>
    <row r="12" spans="1:69" s="34" customFormat="1" ht="90.75" thickBot="1" x14ac:dyDescent="0.3">
      <c r="A12" s="35"/>
      <c r="B12" s="36" t="s">
        <v>4</v>
      </c>
      <c r="C12" s="37" t="s">
        <v>5</v>
      </c>
      <c r="D12" s="37" t="s">
        <v>6</v>
      </c>
      <c r="E12" s="38" t="s">
        <v>7</v>
      </c>
      <c r="F12" s="38" t="s">
        <v>43</v>
      </c>
      <c r="G12" s="38" t="s">
        <v>8</v>
      </c>
      <c r="H12" s="39" t="s">
        <v>42</v>
      </c>
      <c r="I12" s="38" t="s">
        <v>13</v>
      </c>
      <c r="J12" s="38" t="s">
        <v>41</v>
      </c>
      <c r="K12" s="39" t="s">
        <v>40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</row>
    <row r="13" spans="1:69" ht="15.75" thickBot="1" x14ac:dyDescent="0.3">
      <c r="A13" s="26">
        <v>1</v>
      </c>
      <c r="B13" s="27" t="s">
        <v>14</v>
      </c>
      <c r="C13" s="28"/>
      <c r="D13" s="28"/>
      <c r="E13" s="27"/>
      <c r="F13" s="2"/>
      <c r="G13" s="2"/>
      <c r="H13" s="3">
        <f>F13*G13</f>
        <v>0</v>
      </c>
      <c r="I13" s="1"/>
      <c r="J13" s="4"/>
      <c r="K13" s="5"/>
    </row>
    <row r="14" spans="1:69" ht="15.75" thickBot="1" x14ac:dyDescent="0.3">
      <c r="A14" s="26"/>
      <c r="B14" s="27" t="s">
        <v>23</v>
      </c>
      <c r="C14" s="28">
        <v>45962</v>
      </c>
      <c r="D14" s="28">
        <v>46082</v>
      </c>
      <c r="E14" s="27" t="s">
        <v>15</v>
      </c>
      <c r="F14" s="2">
        <v>70</v>
      </c>
      <c r="G14" s="2">
        <v>30</v>
      </c>
      <c r="H14" s="3">
        <v>3100</v>
      </c>
      <c r="I14" s="6" t="s">
        <v>16</v>
      </c>
      <c r="J14" s="7">
        <v>0</v>
      </c>
      <c r="K14" s="5">
        <v>3100</v>
      </c>
    </row>
    <row r="15" spans="1:69" ht="15.75" thickBot="1" x14ac:dyDescent="0.3">
      <c r="A15" s="26"/>
      <c r="B15" s="27"/>
      <c r="C15" s="28"/>
      <c r="D15" s="28"/>
      <c r="E15" s="27" t="s">
        <v>20</v>
      </c>
      <c r="F15" s="2">
        <v>30</v>
      </c>
      <c r="G15" s="2">
        <v>20</v>
      </c>
      <c r="H15" s="3">
        <f>F15*G15</f>
        <v>600</v>
      </c>
      <c r="I15" s="6" t="s">
        <v>24</v>
      </c>
      <c r="J15" s="25">
        <v>600</v>
      </c>
      <c r="K15" s="5"/>
    </row>
    <row r="16" spans="1:69" ht="15.75" thickBot="1" x14ac:dyDescent="0.3">
      <c r="A16" s="26"/>
      <c r="B16" s="27" t="s">
        <v>32</v>
      </c>
      <c r="C16" s="28">
        <v>46113</v>
      </c>
      <c r="D16" s="28">
        <v>46174</v>
      </c>
      <c r="E16" s="27" t="s">
        <v>18</v>
      </c>
      <c r="F16" s="2">
        <v>1000</v>
      </c>
      <c r="G16" s="2">
        <v>2</v>
      </c>
      <c r="H16" s="3">
        <f t="shared" ref="H16:H30" si="0">F16*G16</f>
        <v>2000</v>
      </c>
      <c r="I16" s="6"/>
      <c r="J16" s="8"/>
      <c r="K16" s="5">
        <v>2000</v>
      </c>
    </row>
    <row r="17" spans="1:11" ht="15.75" thickBot="1" x14ac:dyDescent="0.3">
      <c r="A17" s="26"/>
      <c r="B17" s="27"/>
      <c r="C17" s="28"/>
      <c r="D17" s="28"/>
      <c r="E17" s="27" t="s">
        <v>17</v>
      </c>
      <c r="F17" s="9">
        <v>500</v>
      </c>
      <c r="G17" s="2">
        <v>1.5</v>
      </c>
      <c r="H17" s="3">
        <f t="shared" si="0"/>
        <v>750</v>
      </c>
      <c r="I17" s="6"/>
      <c r="J17" s="8"/>
      <c r="K17" s="5">
        <v>750</v>
      </c>
    </row>
    <row r="18" spans="1:11" ht="30.75" thickBot="1" x14ac:dyDescent="0.3">
      <c r="A18" s="26"/>
      <c r="B18" s="27"/>
      <c r="C18" s="28"/>
      <c r="D18" s="28"/>
      <c r="E18" s="27" t="s">
        <v>19</v>
      </c>
      <c r="F18" s="9">
        <v>15</v>
      </c>
      <c r="G18" s="2">
        <v>100</v>
      </c>
      <c r="H18" s="3">
        <f t="shared" si="0"/>
        <v>1500</v>
      </c>
      <c r="I18" s="6" t="s">
        <v>21</v>
      </c>
      <c r="J18" s="8">
        <v>1500</v>
      </c>
      <c r="K18" s="5"/>
    </row>
    <row r="19" spans="1:11" ht="30.75" thickBot="1" x14ac:dyDescent="0.3">
      <c r="A19" s="26"/>
      <c r="B19" s="27"/>
      <c r="C19" s="28"/>
      <c r="D19" s="28"/>
      <c r="E19" s="27" t="s">
        <v>20</v>
      </c>
      <c r="F19" s="9">
        <v>30</v>
      </c>
      <c r="G19" s="2">
        <v>72</v>
      </c>
      <c r="H19" s="3">
        <f t="shared" si="0"/>
        <v>2160</v>
      </c>
      <c r="I19" s="6" t="s">
        <v>22</v>
      </c>
      <c r="J19" s="10">
        <v>2160</v>
      </c>
      <c r="K19" s="5"/>
    </row>
    <row r="20" spans="1:11" ht="15.75" thickBot="1" x14ac:dyDescent="0.3">
      <c r="A20" s="26"/>
      <c r="B20" s="27"/>
      <c r="C20" s="28"/>
      <c r="D20" s="28"/>
      <c r="E20" s="27"/>
      <c r="F20" s="9"/>
      <c r="G20" s="2"/>
      <c r="H20" s="3">
        <f t="shared" si="0"/>
        <v>0</v>
      </c>
      <c r="I20" s="1"/>
      <c r="J20" s="11"/>
      <c r="K20" s="5"/>
    </row>
    <row r="21" spans="1:11" ht="45.75" thickBot="1" x14ac:dyDescent="0.3">
      <c r="A21" s="26"/>
      <c r="B21" s="27" t="s">
        <v>25</v>
      </c>
      <c r="C21" s="28"/>
      <c r="D21" s="28"/>
      <c r="E21" s="27"/>
      <c r="F21" s="9"/>
      <c r="G21" s="2"/>
      <c r="H21" s="3">
        <f t="shared" si="0"/>
        <v>0</v>
      </c>
      <c r="I21" s="1"/>
      <c r="J21" s="12"/>
      <c r="K21" s="5"/>
    </row>
    <row r="22" spans="1:11" ht="30.75" thickBot="1" x14ac:dyDescent="0.3">
      <c r="A22" s="26"/>
      <c r="B22" s="27"/>
      <c r="C22" s="28"/>
      <c r="D22" s="28"/>
      <c r="E22" s="27" t="s">
        <v>26</v>
      </c>
      <c r="F22" s="9">
        <v>50</v>
      </c>
      <c r="G22" s="2">
        <v>6</v>
      </c>
      <c r="H22" s="3">
        <f t="shared" si="0"/>
        <v>300</v>
      </c>
      <c r="I22" s="1" t="s">
        <v>30</v>
      </c>
      <c r="J22" s="12">
        <v>300</v>
      </c>
      <c r="K22" s="5"/>
    </row>
    <row r="23" spans="1:11" ht="15.75" thickBot="1" x14ac:dyDescent="0.3">
      <c r="A23" s="26"/>
      <c r="B23" s="27"/>
      <c r="C23" s="28"/>
      <c r="D23" s="28"/>
      <c r="E23" s="27" t="s">
        <v>27</v>
      </c>
      <c r="F23" s="9">
        <v>30</v>
      </c>
      <c r="G23" s="2">
        <v>18</v>
      </c>
      <c r="H23" s="3">
        <f t="shared" si="0"/>
        <v>540</v>
      </c>
      <c r="I23" s="1" t="s">
        <v>29</v>
      </c>
      <c r="J23" s="12">
        <v>540</v>
      </c>
      <c r="K23" s="5"/>
    </row>
    <row r="24" spans="1:11" ht="15.75" thickBot="1" x14ac:dyDescent="0.3">
      <c r="A24" s="26"/>
      <c r="B24" s="27"/>
      <c r="C24" s="28"/>
      <c r="D24" s="28"/>
      <c r="E24" s="29"/>
      <c r="I24" s="1"/>
      <c r="J24" s="12"/>
      <c r="K24" s="5"/>
    </row>
    <row r="25" spans="1:11" ht="15.75" thickBot="1" x14ac:dyDescent="0.3">
      <c r="A25" s="26"/>
      <c r="B25" s="27"/>
      <c r="C25" s="28"/>
      <c r="D25" s="28"/>
      <c r="E25" s="27"/>
      <c r="F25" s="9"/>
      <c r="G25" s="2"/>
      <c r="H25" s="3"/>
      <c r="I25" s="1"/>
      <c r="J25" s="12"/>
      <c r="K25" s="5"/>
    </row>
    <row r="26" spans="1:11" ht="15.75" thickBot="1" x14ac:dyDescent="0.3">
      <c r="A26" s="26"/>
      <c r="B26" s="27"/>
      <c r="C26" s="28"/>
      <c r="D26" s="28"/>
      <c r="E26" s="27"/>
      <c r="F26" s="9"/>
      <c r="G26" s="2"/>
      <c r="H26" s="3">
        <f t="shared" si="0"/>
        <v>0</v>
      </c>
      <c r="I26" s="1"/>
      <c r="J26" s="11"/>
      <c r="K26" s="5"/>
    </row>
    <row r="27" spans="1:11" ht="15.75" thickBot="1" x14ac:dyDescent="0.3">
      <c r="A27" s="26">
        <v>2</v>
      </c>
      <c r="B27" s="30"/>
      <c r="C27" s="28"/>
      <c r="D27" s="28"/>
      <c r="E27" s="31"/>
      <c r="F27" s="9"/>
      <c r="G27" s="2"/>
      <c r="H27" s="3">
        <f t="shared" si="0"/>
        <v>0</v>
      </c>
      <c r="I27" s="1"/>
      <c r="J27" s="5"/>
      <c r="K27" s="5"/>
    </row>
    <row r="28" spans="1:11" ht="15.75" thickBot="1" x14ac:dyDescent="0.3">
      <c r="A28" s="26">
        <v>3</v>
      </c>
      <c r="B28" s="27"/>
      <c r="C28" s="28"/>
      <c r="D28" s="28"/>
      <c r="E28" s="27"/>
      <c r="F28" s="2"/>
      <c r="G28" s="2"/>
      <c r="H28" s="3">
        <f t="shared" si="0"/>
        <v>0</v>
      </c>
      <c r="I28" s="1"/>
      <c r="J28" s="11"/>
      <c r="K28" s="5"/>
    </row>
    <row r="29" spans="1:11" ht="30.75" thickBot="1" x14ac:dyDescent="0.3">
      <c r="A29" s="26">
        <v>4</v>
      </c>
      <c r="B29" s="27" t="s">
        <v>28</v>
      </c>
      <c r="C29" s="28"/>
      <c r="D29" s="28"/>
      <c r="E29" s="27" t="s">
        <v>31</v>
      </c>
      <c r="F29" s="9">
        <v>250</v>
      </c>
      <c r="G29" s="2">
        <v>1</v>
      </c>
      <c r="H29" s="3">
        <f>F29*G29</f>
        <v>250</v>
      </c>
      <c r="I29" s="1"/>
      <c r="J29" s="11"/>
      <c r="K29" s="5">
        <v>250</v>
      </c>
    </row>
    <row r="30" spans="1:11" ht="15.75" thickBot="1" x14ac:dyDescent="0.3">
      <c r="A30" s="26">
        <v>5</v>
      </c>
      <c r="B30" s="27" t="s">
        <v>39</v>
      </c>
      <c r="C30" s="32"/>
      <c r="D30" s="32"/>
      <c r="E30" s="27"/>
      <c r="F30" s="43">
        <v>1000</v>
      </c>
      <c r="G30" s="2">
        <v>1</v>
      </c>
      <c r="H30" s="3">
        <f t="shared" si="0"/>
        <v>1000</v>
      </c>
      <c r="I30" s="1"/>
      <c r="J30" s="44">
        <v>1000</v>
      </c>
      <c r="K30" s="5"/>
    </row>
    <row r="31" spans="1:11" ht="15.75" thickBot="1" x14ac:dyDescent="0.3">
      <c r="A31" s="13"/>
      <c r="B31" s="14" t="s">
        <v>9</v>
      </c>
      <c r="C31" s="15"/>
      <c r="D31" s="15"/>
      <c r="E31" s="15"/>
      <c r="F31" s="15"/>
      <c r="G31" s="16"/>
      <c r="H31" s="17">
        <f>SUM(H13:H30)</f>
        <v>12200</v>
      </c>
      <c r="I31" s="18" t="s">
        <v>9</v>
      </c>
      <c r="J31" s="19">
        <f>SUM(J13:J30)</f>
        <v>6100</v>
      </c>
      <c r="K31" s="17">
        <f>SUM(K13:K30)</f>
        <v>6100</v>
      </c>
    </row>
  </sheetData>
  <mergeCells count="4">
    <mergeCell ref="B11:D11"/>
    <mergeCell ref="E11:H11"/>
    <mergeCell ref="I11:K11"/>
    <mergeCell ref="J2:J5"/>
  </mergeCells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McKinney</dc:creator>
  <cp:lastModifiedBy>Jared Drummond</cp:lastModifiedBy>
  <cp:lastPrinted>2017-07-26T03:39:59Z</cp:lastPrinted>
  <dcterms:created xsi:type="dcterms:W3CDTF">2017-07-24T22:11:59Z</dcterms:created>
  <dcterms:modified xsi:type="dcterms:W3CDTF">2025-04-03T01:21:21Z</dcterms:modified>
</cp:coreProperties>
</file>